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R12" i="1" s="1"/>
  <c r="Q11" i="1"/>
  <c r="R11" i="1" s="1"/>
  <c r="Q10" i="1"/>
  <c r="R10" i="1" s="1"/>
  <c r="Q9" i="1"/>
  <c r="R9" i="1" s="1"/>
  <c r="Q8" i="1"/>
  <c r="Q7" i="1"/>
  <c r="Q6" i="1"/>
  <c r="R5" i="1"/>
  <c r="Q5" i="1"/>
  <c r="Q4" i="1"/>
  <c r="R4" i="1" s="1"/>
</calcChain>
</file>

<file path=xl/sharedStrings.xml><?xml version="1.0" encoding="utf-8"?>
<sst xmlns="http://schemas.openxmlformats.org/spreadsheetml/2006/main" count="33" uniqueCount="33">
  <si>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</si>
  <si>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</si>
  <si>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</si>
  <si>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</si>
  <si>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</si>
  <si>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</si>
  <si>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</si>
  <si>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</si>
  <si>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</si>
  <si>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</si>
  <si>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</si>
  <si>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</si>
  <si>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</si>
  <si>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</si>
  <si>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</si>
  <si>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</si>
  <si>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</si>
  <si>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Actividad</t>
  </si>
  <si>
    <t>colonias</t>
  </si>
  <si>
    <t>fraccionamientos</t>
  </si>
  <si>
    <t>poblados</t>
  </si>
  <si>
    <t>Exposición</t>
  </si>
  <si>
    <t>TALLERES DE CAPACITACIÓN</t>
  </si>
  <si>
    <t>Promover la elaboración de productos hechos por beneficiarios de los Talleres de capacitación en base a la demanda del
Bazar del DIF. (DIF-14-01)</t>
  </si>
  <si>
    <t>Productos elaborados</t>
  </si>
  <si>
    <t>Atender a los beneficiarios para capacitarlos en un oficio que les permita desarrollar sus habilidades y obtener las herramientas necesarias para lograr un óptimo desarrollo de su potencial. (DIF-14-02)</t>
  </si>
  <si>
    <t>Beneficiarios atendidos (23)</t>
  </si>
  <si>
    <t>Entrega de constancias a beneficiarios de los talleres que terminan su proceso de capacitación. (DIF-14-03)</t>
  </si>
  <si>
    <t>Entregas</t>
  </si>
  <si>
    <t>Otorgar una beca mensual a madres o embarazadas adolescentes de 14 a 25
años de edad, en situación de vulnerabilidad, que acuden a capacitación al Taller de Vitrales. (DIF-14-04)</t>
  </si>
  <si>
    <t>Apoyo económico</t>
  </si>
  <si>
    <t>Promover los productos realizados por los participantes de los talleres a través de exposiciones. (DIF-14-05)</t>
  </si>
  <si>
    <t>Fomentar actividades recreativas y de desarrollo humano entre los beneficiarios y las familias de los talleres de capacitación. (DIF-14-06)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</si>
</sst>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tabSelected="1" topLeftCell="A12" workbookViewId="0">
      <selection activeCell="C4" sqref="C4"/>
    </sheetView>
  </sheetViews>
  <sheetFormatPr baseColWidth="10" defaultRowHeight="15" x14ac:dyDescent="0.25"/>
  <cols>
    <col min="2" max="2" width="29.85546875" customWidth="1"/>
  </cols>
  <sheetData>
    <row r="2" spans="1:18" s="23" customFormat="1" x14ac:dyDescent="0.25">
      <c r="A2" s="25" t="s">
        <v>22</v>
      </c>
      <c r="B2" s="26" t="s">
        <v>0</v>
      </c>
      <c r="C2" s="26" t="s">
        <v>1</v>
      </c>
      <c r="D2" s="26" t="s">
        <v>2</v>
      </c>
      <c r="E2" s="26">
        <v>2019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3" customFormat="1" ht="30" x14ac:dyDescent="0.25">
      <c r="A3" s="25"/>
      <c r="B3" s="26"/>
      <c r="C3" s="26"/>
      <c r="D3" s="26"/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 s="23" customFormat="1" ht="133.5" customHeight="1" x14ac:dyDescent="0.25">
      <c r="A4" s="25"/>
      <c r="B4" s="11" t="s">
        <v>23</v>
      </c>
      <c r="C4" s="9" t="s">
        <v>24</v>
      </c>
      <c r="D4" s="21">
        <v>10000</v>
      </c>
      <c r="E4" s="14">
        <v>3351</v>
      </c>
      <c r="F4" s="14">
        <v>278</v>
      </c>
      <c r="G4" s="18">
        <v>734</v>
      </c>
      <c r="H4" s="2">
        <v>2867</v>
      </c>
      <c r="I4" s="18">
        <v>598</v>
      </c>
      <c r="J4" s="18">
        <v>255</v>
      </c>
      <c r="K4" s="14">
        <v>2328</v>
      </c>
      <c r="L4" s="16">
        <v>841</v>
      </c>
      <c r="M4" s="16">
        <v>0</v>
      </c>
      <c r="N4" s="22">
        <v>976</v>
      </c>
      <c r="O4" s="16">
        <v>430</v>
      </c>
      <c r="P4" s="16">
        <v>547</v>
      </c>
      <c r="Q4" s="16">
        <f t="shared" ref="Q4:Q12" si="0">SUM(E4:P4)</f>
        <v>13205</v>
      </c>
      <c r="R4" s="4">
        <f>Q4/D4</f>
        <v>1.3205</v>
      </c>
    </row>
    <row r="5" spans="1:18" s="23" customFormat="1" ht="60" x14ac:dyDescent="0.25">
      <c r="A5" s="25"/>
      <c r="B5" s="24" t="s">
        <v>25</v>
      </c>
      <c r="C5" s="9" t="s">
        <v>26</v>
      </c>
      <c r="D5" s="13">
        <v>100</v>
      </c>
      <c r="E5" s="14">
        <v>40</v>
      </c>
      <c r="F5" s="14">
        <v>7</v>
      </c>
      <c r="G5" s="18">
        <v>5</v>
      </c>
      <c r="H5" s="10">
        <v>1</v>
      </c>
      <c r="I5" s="20">
        <v>2</v>
      </c>
      <c r="J5" s="20">
        <v>2</v>
      </c>
      <c r="K5" s="14">
        <v>16</v>
      </c>
      <c r="L5" s="10">
        <v>19</v>
      </c>
      <c r="M5" s="10">
        <v>11</v>
      </c>
      <c r="N5" s="10">
        <v>7</v>
      </c>
      <c r="O5" s="10">
        <v>0</v>
      </c>
      <c r="P5" s="10">
        <v>3</v>
      </c>
      <c r="Q5" s="10">
        <f t="shared" si="0"/>
        <v>113</v>
      </c>
      <c r="R5" s="4">
        <f>Q5/D5</f>
        <v>1.1299999999999999</v>
      </c>
    </row>
    <row r="6" spans="1:18" s="23" customFormat="1" x14ac:dyDescent="0.25">
      <c r="A6" s="25"/>
      <c r="B6" s="24"/>
      <c r="C6" s="12" t="s">
        <v>18</v>
      </c>
      <c r="D6" s="13"/>
      <c r="E6" s="14">
        <v>30</v>
      </c>
      <c r="F6" s="14">
        <v>5</v>
      </c>
      <c r="G6" s="18">
        <v>2</v>
      </c>
      <c r="H6" s="10">
        <v>1</v>
      </c>
      <c r="I6" s="20">
        <v>1</v>
      </c>
      <c r="J6" s="20">
        <v>2</v>
      </c>
      <c r="K6" s="14">
        <v>12</v>
      </c>
      <c r="L6" s="10">
        <v>17</v>
      </c>
      <c r="M6" s="10">
        <v>6</v>
      </c>
      <c r="N6" s="10">
        <v>4</v>
      </c>
      <c r="O6" s="10">
        <v>0</v>
      </c>
      <c r="P6" s="10">
        <v>1</v>
      </c>
      <c r="Q6" s="10">
        <f t="shared" si="0"/>
        <v>81</v>
      </c>
      <c r="R6" s="4"/>
    </row>
    <row r="7" spans="1:18" s="23" customFormat="1" ht="30" x14ac:dyDescent="0.25">
      <c r="A7" s="25"/>
      <c r="B7" s="24"/>
      <c r="C7" s="12" t="s">
        <v>19</v>
      </c>
      <c r="D7" s="13"/>
      <c r="E7" s="18">
        <v>9</v>
      </c>
      <c r="F7" s="18">
        <v>2</v>
      </c>
      <c r="G7" s="18">
        <v>3</v>
      </c>
      <c r="H7" s="10">
        <v>0</v>
      </c>
      <c r="I7" s="20">
        <v>1</v>
      </c>
      <c r="J7" s="20">
        <v>0</v>
      </c>
      <c r="K7" s="14">
        <v>4</v>
      </c>
      <c r="L7" s="10">
        <v>1</v>
      </c>
      <c r="M7" s="10">
        <v>4</v>
      </c>
      <c r="N7" s="10">
        <v>3</v>
      </c>
      <c r="O7" s="10">
        <v>0</v>
      </c>
      <c r="P7" s="10">
        <v>0</v>
      </c>
      <c r="Q7" s="10">
        <f t="shared" si="0"/>
        <v>27</v>
      </c>
      <c r="R7" s="4"/>
    </row>
    <row r="8" spans="1:18" s="23" customFormat="1" x14ac:dyDescent="0.25">
      <c r="A8" s="25"/>
      <c r="B8" s="24"/>
      <c r="C8" s="12" t="s">
        <v>20</v>
      </c>
      <c r="D8" s="13"/>
      <c r="E8" s="18">
        <v>1</v>
      </c>
      <c r="F8" s="18">
        <v>0</v>
      </c>
      <c r="G8" s="18">
        <v>0</v>
      </c>
      <c r="H8" s="10">
        <v>0</v>
      </c>
      <c r="I8" s="20">
        <v>0</v>
      </c>
      <c r="J8" s="20">
        <v>0</v>
      </c>
      <c r="K8" s="14">
        <v>0</v>
      </c>
      <c r="L8" s="10">
        <v>1</v>
      </c>
      <c r="M8" s="10">
        <v>0</v>
      </c>
      <c r="N8" s="10">
        <v>0</v>
      </c>
      <c r="O8" s="10">
        <v>0</v>
      </c>
      <c r="P8" s="10">
        <v>2</v>
      </c>
      <c r="Q8" s="10">
        <f t="shared" si="0"/>
        <v>4</v>
      </c>
      <c r="R8" s="4"/>
    </row>
    <row r="9" spans="1:18" s="23" customFormat="1" ht="140.25" customHeight="1" x14ac:dyDescent="0.25">
      <c r="A9" s="25"/>
      <c r="B9" s="11" t="s">
        <v>27</v>
      </c>
      <c r="C9" s="9" t="s">
        <v>28</v>
      </c>
      <c r="D9" s="13">
        <v>2</v>
      </c>
      <c r="E9" s="18">
        <v>0</v>
      </c>
      <c r="F9" s="18">
        <v>0</v>
      </c>
      <c r="G9" s="18">
        <v>0</v>
      </c>
      <c r="H9" s="6">
        <v>0</v>
      </c>
      <c r="I9" s="18">
        <v>0</v>
      </c>
      <c r="J9" s="18">
        <v>1</v>
      </c>
      <c r="K9" s="14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10">
        <f t="shared" si="0"/>
        <v>2</v>
      </c>
      <c r="R9" s="4">
        <f>Q9/D9</f>
        <v>1</v>
      </c>
    </row>
    <row r="10" spans="1:18" s="23" customFormat="1" ht="180" customHeight="1" x14ac:dyDescent="0.25">
      <c r="A10" s="25"/>
      <c r="B10" s="11" t="s">
        <v>29</v>
      </c>
      <c r="C10" s="9" t="s">
        <v>30</v>
      </c>
      <c r="D10" s="13">
        <v>90</v>
      </c>
      <c r="E10" s="18">
        <v>5</v>
      </c>
      <c r="F10" s="18">
        <v>5</v>
      </c>
      <c r="G10" s="18">
        <v>6</v>
      </c>
      <c r="H10" s="2">
        <v>3</v>
      </c>
      <c r="I10" s="2">
        <v>2</v>
      </c>
      <c r="J10" s="10">
        <v>2</v>
      </c>
      <c r="K10" s="14">
        <v>0</v>
      </c>
      <c r="L10" s="10">
        <v>0</v>
      </c>
      <c r="M10" s="10">
        <v>1</v>
      </c>
      <c r="N10" s="10">
        <v>2</v>
      </c>
      <c r="O10" s="10">
        <v>0</v>
      </c>
      <c r="P10" s="10">
        <v>1</v>
      </c>
      <c r="Q10" s="10">
        <f t="shared" si="0"/>
        <v>27</v>
      </c>
      <c r="R10" s="4">
        <f>Q10/D10</f>
        <v>0.3</v>
      </c>
    </row>
    <row r="11" spans="1:18" s="23" customFormat="1" ht="107.25" customHeight="1" x14ac:dyDescent="0.25">
      <c r="A11" s="25"/>
      <c r="B11" s="11" t="s">
        <v>31</v>
      </c>
      <c r="C11" s="5" t="s">
        <v>21</v>
      </c>
      <c r="D11" s="17">
        <v>3</v>
      </c>
      <c r="E11" s="18">
        <v>0</v>
      </c>
      <c r="F11" s="18">
        <v>1</v>
      </c>
      <c r="G11" s="7">
        <v>1</v>
      </c>
      <c r="H11" s="7">
        <v>0</v>
      </c>
      <c r="I11" s="7">
        <v>0</v>
      </c>
      <c r="J11" s="3">
        <v>1</v>
      </c>
      <c r="K11" s="15">
        <v>0</v>
      </c>
      <c r="L11" s="3">
        <v>0</v>
      </c>
      <c r="M11" s="3">
        <v>0</v>
      </c>
      <c r="N11" s="3">
        <v>0</v>
      </c>
      <c r="O11" s="3">
        <v>1</v>
      </c>
      <c r="P11" s="3">
        <v>2</v>
      </c>
      <c r="Q11" s="7">
        <f t="shared" si="0"/>
        <v>6</v>
      </c>
      <c r="R11" s="4">
        <f>Q11/D11</f>
        <v>2</v>
      </c>
    </row>
    <row r="12" spans="1:18" s="23" customFormat="1" ht="125.25" customHeight="1" x14ac:dyDescent="0.25">
      <c r="A12" s="25"/>
      <c r="B12" s="19" t="s">
        <v>32</v>
      </c>
      <c r="C12" s="8" t="s">
        <v>17</v>
      </c>
      <c r="D12" s="5">
        <v>3</v>
      </c>
      <c r="E12" s="18">
        <v>0</v>
      </c>
      <c r="F12" s="18">
        <v>0</v>
      </c>
      <c r="G12" s="6">
        <v>0</v>
      </c>
      <c r="H12" s="6">
        <v>1</v>
      </c>
      <c r="I12" s="6">
        <v>1</v>
      </c>
      <c r="J12" s="6">
        <v>0</v>
      </c>
      <c r="K12" s="14">
        <v>0</v>
      </c>
      <c r="L12" s="6">
        <v>0</v>
      </c>
      <c r="M12" s="6">
        <v>1</v>
      </c>
      <c r="N12" s="6">
        <v>0</v>
      </c>
      <c r="O12" s="6">
        <v>0</v>
      </c>
      <c r="P12" s="6">
        <v>1</v>
      </c>
      <c r="Q12" s="6">
        <f t="shared" si="0"/>
        <v>4</v>
      </c>
      <c r="R12" s="4">
        <f>Q12/D12</f>
        <v>1.3333333333333333</v>
      </c>
    </row>
  </sheetData>
  <mergeCells count="6">
    <mergeCell ref="E2:R2"/>
    <mergeCell ref="B5:B8"/>
    <mergeCell ref="A2:A12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2020-01-15T23:49:09Z</dcterms:modified>
</cp:coreProperties>
</file>